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9140" windowHeight="74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" i="1" l="1"/>
  <c r="B10" i="1" s="1"/>
  <c r="B11" i="1" s="1"/>
  <c r="B7" i="1"/>
</calcChain>
</file>

<file path=xl/sharedStrings.xml><?xml version="1.0" encoding="utf-8"?>
<sst xmlns="http://schemas.openxmlformats.org/spreadsheetml/2006/main" count="12" uniqueCount="12">
  <si>
    <t>Service Level</t>
  </si>
  <si>
    <t>Z-value</t>
  </si>
  <si>
    <t>Safety Stock</t>
  </si>
  <si>
    <t>Reorder Point</t>
  </si>
  <si>
    <r>
      <t>Average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Daily usage of curry (in jars) </t>
    </r>
  </si>
  <si>
    <t>Average Lead time in weeks</t>
  </si>
  <si>
    <t>Lead Time Standard Deviation in weeks</t>
  </si>
  <si>
    <t>Stockout risk</t>
  </si>
  <si>
    <t>=NORM.S.INV($B$7)</t>
  </si>
  <si>
    <t>=($B$8*$B$3*$B$5)</t>
  </si>
  <si>
    <t>=($B$3*$B$4)+$B$10</t>
  </si>
  <si>
    <r>
      <t xml:space="preserve">16-Example 8: </t>
    </r>
    <r>
      <rPr>
        <i/>
        <sz val="12"/>
        <color theme="1"/>
        <rFont val="Times New Roman"/>
        <family val="1"/>
      </rPr>
      <t>Fixed Order Quantity Reorder Point Model – Constant Demand, Variable Lead time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</si>
</sst>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vertical="center"/>
    </xf>
    <xf numFmtId="9" fontId="0" fillId="0" borderId="0" xfId="1" applyFont="1"/>
    <xf numFmtId="0" fontId="4" fillId="0" borderId="0" xfId="0" applyFont="1"/>
    <xf numFmtId="164" fontId="4" fillId="0" borderId="0" xfId="0" applyNumberFormat="1" applyFont="1"/>
    <xf numFmtId="9" fontId="0" fillId="0" borderId="0" xfId="0" applyNumberFormat="1"/>
    <xf numFmtId="165" fontId="4" fillId="0" borderId="0" xfId="0" applyNumberFormat="1" applyFont="1"/>
    <xf numFmtId="165" fontId="4" fillId="0" borderId="0" xfId="0" quotePrefix="1" applyNumberFormat="1" applyFont="1"/>
    <xf numFmtId="164" fontId="4" fillId="0" borderId="0" xfId="0" quotePrefix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7</xdr:row>
      <xdr:rowOff>114300</xdr:rowOff>
    </xdr:from>
    <xdr:to>
      <xdr:col>3</xdr:col>
      <xdr:colOff>19050</xdr:colOff>
      <xdr:row>7</xdr:row>
      <xdr:rowOff>114300</xdr:rowOff>
    </xdr:to>
    <xdr:cxnSp macro="">
      <xdr:nvCxnSpPr>
        <xdr:cNvPr id="3" name="Straight Arrow Connector 2"/>
        <xdr:cNvCxnSpPr/>
      </xdr:nvCxnSpPr>
      <xdr:spPr>
        <a:xfrm>
          <a:off x="3190875" y="1457325"/>
          <a:ext cx="6191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9</xdr:row>
      <xdr:rowOff>104775</xdr:rowOff>
    </xdr:from>
    <xdr:to>
      <xdr:col>3</xdr:col>
      <xdr:colOff>9525</xdr:colOff>
      <xdr:row>9</xdr:row>
      <xdr:rowOff>104775</xdr:rowOff>
    </xdr:to>
    <xdr:cxnSp macro="">
      <xdr:nvCxnSpPr>
        <xdr:cNvPr id="4" name="Straight Arrow Connector 3"/>
        <xdr:cNvCxnSpPr/>
      </xdr:nvCxnSpPr>
      <xdr:spPr>
        <a:xfrm>
          <a:off x="3181350" y="1828800"/>
          <a:ext cx="6191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9525</xdr:colOff>
      <xdr:row>10</xdr:row>
      <xdr:rowOff>114300</xdr:rowOff>
    </xdr:from>
    <xdr:to>
      <xdr:col>3</xdr:col>
      <xdr:colOff>19050</xdr:colOff>
      <xdr:row>10</xdr:row>
      <xdr:rowOff>114300</xdr:rowOff>
    </xdr:to>
    <xdr:cxnSp macro="">
      <xdr:nvCxnSpPr>
        <xdr:cNvPr id="5" name="Straight Arrow Connector 4"/>
        <xdr:cNvCxnSpPr/>
      </xdr:nvCxnSpPr>
      <xdr:spPr>
        <a:xfrm>
          <a:off x="3190875" y="2028825"/>
          <a:ext cx="6191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2" sqref="A2"/>
    </sheetView>
  </sheetViews>
  <sheetFormatPr defaultRowHeight="15" x14ac:dyDescent="0.25"/>
  <cols>
    <col min="1" max="1" width="37.140625" bestFit="1" customWidth="1"/>
    <col min="2" max="2" width="10.5703125" bestFit="1" customWidth="1"/>
  </cols>
  <sheetData>
    <row r="1" spans="1:4" ht="15.75" x14ac:dyDescent="0.25">
      <c r="A1" s="1" t="s">
        <v>11</v>
      </c>
    </row>
    <row r="3" spans="1:4" x14ac:dyDescent="0.25">
      <c r="A3" t="s">
        <v>4</v>
      </c>
      <c r="B3">
        <v>60</v>
      </c>
    </row>
    <row r="4" spans="1:4" x14ac:dyDescent="0.25">
      <c r="A4" t="s">
        <v>5</v>
      </c>
      <c r="B4">
        <v>5</v>
      </c>
    </row>
    <row r="5" spans="1:4" x14ac:dyDescent="0.25">
      <c r="A5" t="s">
        <v>6</v>
      </c>
      <c r="B5">
        <v>1</v>
      </c>
    </row>
    <row r="6" spans="1:4" x14ac:dyDescent="0.25">
      <c r="A6" t="s">
        <v>7</v>
      </c>
      <c r="B6" s="5">
        <v>0.03</v>
      </c>
    </row>
    <row r="7" spans="1:4" x14ac:dyDescent="0.25">
      <c r="A7" t="s">
        <v>0</v>
      </c>
      <c r="B7" s="2">
        <f>(1-$B$6)</f>
        <v>0.97</v>
      </c>
    </row>
    <row r="8" spans="1:4" x14ac:dyDescent="0.25">
      <c r="A8" s="3" t="s">
        <v>1</v>
      </c>
      <c r="B8" s="6">
        <f>_xlfn.NORM.S.INV($B$7)</f>
        <v>1.8807936081512504</v>
      </c>
      <c r="D8" s="7" t="s">
        <v>8</v>
      </c>
    </row>
    <row r="10" spans="1:4" x14ac:dyDescent="0.25">
      <c r="A10" s="3" t="s">
        <v>2</v>
      </c>
      <c r="B10" s="4">
        <f>($B$8*$B$3*$B$5)</f>
        <v>112.84761648907502</v>
      </c>
      <c r="D10" s="8" t="s">
        <v>9</v>
      </c>
    </row>
    <row r="11" spans="1:4" x14ac:dyDescent="0.25">
      <c r="A11" s="3" t="s">
        <v>3</v>
      </c>
      <c r="B11" s="4">
        <f>($B$3*$B$4)+$B$10</f>
        <v>412.84761648907499</v>
      </c>
      <c r="D11" s="8" t="s">
        <v>10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Ancheta, Katie</cp:lastModifiedBy>
  <dcterms:created xsi:type="dcterms:W3CDTF">2013-09-10T15:30:29Z</dcterms:created>
  <dcterms:modified xsi:type="dcterms:W3CDTF">2016-12-29T22:41:28Z</dcterms:modified>
</cp:coreProperties>
</file>